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Enquist(Ridspor\Downloads\"/>
    </mc:Choice>
  </mc:AlternateContent>
  <xr:revisionPtr revIDLastSave="0" documentId="13_ncr:1_{22AF42A2-0F9E-4CF8-B7C3-B2904C77D6CB}" xr6:coauthVersionLast="47" xr6:coauthVersionMax="47" xr10:uidLastSave="{00000000-0000-0000-0000-000000000000}"/>
  <bookViews>
    <workbookView xWindow="-108" yWindow="-108" windowWidth="23256" windowHeight="13896" activeTab="1" xr2:uid="{19738216-CF0D-4F6C-A555-EF889E8BA699}"/>
  </bookViews>
  <sheets>
    <sheet name="Kat D" sheetId="3" r:id="rId1"/>
    <sheet name="Kat C" sheetId="4" r:id="rId2"/>
    <sheet name="Kat B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9" i="4" l="1"/>
  <c r="N9" i="4"/>
  <c r="N7" i="3"/>
  <c r="N14" i="3"/>
  <c r="N16" i="3"/>
  <c r="N17" i="3"/>
  <c r="N18" i="3"/>
  <c r="N20" i="3"/>
  <c r="N21" i="3"/>
  <c r="N11" i="3"/>
  <c r="N19" i="3"/>
  <c r="N23" i="3"/>
  <c r="N22" i="3"/>
  <c r="N15" i="3"/>
  <c r="N24" i="3"/>
  <c r="N6" i="3"/>
  <c r="N10" i="4"/>
  <c r="N14" i="4"/>
  <c r="N5" i="4"/>
  <c r="N17" i="4"/>
  <c r="N12" i="4"/>
  <c r="N11" i="4"/>
  <c r="N13" i="4"/>
  <c r="N18" i="4"/>
  <c r="N15" i="4"/>
  <c r="N16" i="4"/>
  <c r="N8" i="2"/>
  <c r="N13" i="2"/>
  <c r="N15" i="2"/>
  <c r="N9" i="2"/>
  <c r="N7" i="2"/>
  <c r="N14" i="2"/>
  <c r="N11" i="2"/>
  <c r="N6" i="2"/>
</calcChain>
</file>

<file path=xl/sharedStrings.xml><?xml version="1.0" encoding="utf-8"?>
<sst xmlns="http://schemas.openxmlformats.org/spreadsheetml/2006/main" count="187" uniqueCount="119">
  <si>
    <t>Agria Fine Riding Cup 2026</t>
  </si>
  <si>
    <t>Ryttare</t>
  </si>
  <si>
    <t>Häst</t>
  </si>
  <si>
    <t>Förening</t>
  </si>
  <si>
    <t>KAT B</t>
  </si>
  <si>
    <t>KAT C</t>
  </si>
  <si>
    <t>KAT D</t>
  </si>
  <si>
    <t>Mathilde Gardmo-Videll</t>
  </si>
  <si>
    <t>Templehill Brownie</t>
  </si>
  <si>
    <t>Åre Ridklubb</t>
  </si>
  <si>
    <t>Ronja Boman</t>
  </si>
  <si>
    <t>Chopins Tallulah</t>
  </si>
  <si>
    <t>Kramfors Ridklubb</t>
  </si>
  <si>
    <t>Sundsvalls RK v 15</t>
  </si>
  <si>
    <t>Ånge RK v 19</t>
  </si>
  <si>
    <t>Näsets RS v 29</t>
  </si>
  <si>
    <t>Njurunda RF v 31</t>
  </si>
  <si>
    <t>Brunflo RS v 35</t>
  </si>
  <si>
    <t>Örnsköldsviksortens RK v 38</t>
  </si>
  <si>
    <t>Östersund-Frösö RK v 39</t>
  </si>
  <si>
    <t>Summa poäng</t>
  </si>
  <si>
    <t>Leia Elnerud</t>
  </si>
  <si>
    <t>SB Electra</t>
  </si>
  <si>
    <t>Östersund-Frösö RK</t>
  </si>
  <si>
    <t>Elsa Jägemar</t>
  </si>
  <si>
    <t>Miss Chica</t>
  </si>
  <si>
    <t>Brunflo RS</t>
  </si>
  <si>
    <t>Minnah Mattsson</t>
  </si>
  <si>
    <t>Ballyerk Dinny</t>
  </si>
  <si>
    <t>Bräcke RK</t>
  </si>
  <si>
    <t>Alva Augusén</t>
  </si>
  <si>
    <t>Tommi</t>
  </si>
  <si>
    <t>Julia Eriksson</t>
  </si>
  <si>
    <t>Mount Ross Sprinter</t>
  </si>
  <si>
    <t>Höga Kusten Sportryttarförening</t>
  </si>
  <si>
    <t>Anna Jonsson</t>
  </si>
  <si>
    <t>Ballinamurra Melody</t>
  </si>
  <si>
    <t>Ånge Ridklubb</t>
  </si>
  <si>
    <t>Eleanor Melin</t>
  </si>
  <si>
    <t>Farran Earl</t>
  </si>
  <si>
    <t>Näsets Ryttarsällskap</t>
  </si>
  <si>
    <t>Elsa Svensson Elevall</t>
  </si>
  <si>
    <t>Quintus</t>
  </si>
  <si>
    <t>Brunflo Ryttarsällskap</t>
  </si>
  <si>
    <t>Cleo Björck</t>
  </si>
  <si>
    <t>O´B Bouncer</t>
  </si>
  <si>
    <t>Sundsvalls Ridklubb</t>
  </si>
  <si>
    <t>Elsa Augusén</t>
  </si>
  <si>
    <t>Munsboro Logan</t>
  </si>
  <si>
    <t>Vera Höög</t>
  </si>
  <si>
    <t>Jilzz Emelwerth</t>
  </si>
  <si>
    <t>Tuwalie Haraldsson</t>
  </si>
  <si>
    <t>Hulst Double Diamond</t>
  </si>
  <si>
    <t>Savanna Lindstein</t>
  </si>
  <si>
    <t>Munsboro Bill Hickok</t>
  </si>
  <si>
    <t>RK Östjämten</t>
  </si>
  <si>
    <t>Ava Wagenius</t>
  </si>
  <si>
    <t>Munsboro Edgar</t>
  </si>
  <si>
    <t>Tove Lindroth</t>
  </si>
  <si>
    <t>Munsboro Willbro</t>
  </si>
  <si>
    <t>Åsbygdens Ryttarförening</t>
  </si>
  <si>
    <t>Lovisa Månthén Källgren</t>
  </si>
  <si>
    <t>Munsboro Buzzard</t>
  </si>
  <si>
    <t>Bräcke Ridklubb</t>
  </si>
  <si>
    <t>Moa Westin</t>
  </si>
  <si>
    <t>Mira Russ</t>
  </si>
  <si>
    <t>Luna Elvstål</t>
  </si>
  <si>
    <t>Moelview Willow</t>
  </si>
  <si>
    <t>Tyra Thelberg</t>
  </si>
  <si>
    <t>Leona 91</t>
  </si>
  <si>
    <t>Matfors RF</t>
  </si>
  <si>
    <t>Eila von Krusenstierna</t>
  </si>
  <si>
    <t>Gracie Hart</t>
  </si>
  <si>
    <t>Vera Viklund</t>
  </si>
  <si>
    <t>Our Classic Nellie</t>
  </si>
  <si>
    <t>Härnösands RK</t>
  </si>
  <si>
    <t>Lily Österholm</t>
  </si>
  <si>
    <t>Reary Mick</t>
  </si>
  <si>
    <t>Irma Törnqvist</t>
  </si>
  <si>
    <t>Taurmore Lexie</t>
  </si>
  <si>
    <t>Saga Sjölund</t>
  </si>
  <si>
    <t>Mr Buck</t>
  </si>
  <si>
    <t>Albani</t>
  </si>
  <si>
    <t>Kramfors RK</t>
  </si>
  <si>
    <t>Astrid Pettersson</t>
  </si>
  <si>
    <t>Janton Royal Britania</t>
  </si>
  <si>
    <t>Lova Kyle</t>
  </si>
  <si>
    <t>Lurgans Breeze</t>
  </si>
  <si>
    <t>Åsbygdens RF</t>
  </si>
  <si>
    <t>Isabel Huethorst</t>
  </si>
  <si>
    <t>Munsboro Bouncy</t>
  </si>
  <si>
    <t>Ramsele Fältrittklubb</t>
  </si>
  <si>
    <t>D'One</t>
  </si>
  <si>
    <t>Fillyastic</t>
  </si>
  <si>
    <t>Ramsele FRK</t>
  </si>
  <si>
    <t>Astrid Huber</t>
  </si>
  <si>
    <t>Applejack Tansy</t>
  </si>
  <si>
    <t>Nowa Sundqvist</t>
  </si>
  <si>
    <t>Kiltiernan Broc</t>
  </si>
  <si>
    <t>ÖFRK v 23</t>
  </si>
  <si>
    <t>Timrå HSF v 32</t>
  </si>
  <si>
    <t>Ella Dahlström</t>
  </si>
  <si>
    <t>Rockforest Poppy</t>
  </si>
  <si>
    <t>Härnösands Rk</t>
  </si>
  <si>
    <t>Kerstin Danielsson</t>
  </si>
  <si>
    <t>Rhosyggareg Delwen</t>
  </si>
  <si>
    <t>Sundsvalls RK</t>
  </si>
  <si>
    <t>Alice Johansson</t>
  </si>
  <si>
    <t>CCL Alfie</t>
  </si>
  <si>
    <t>Örnsköldsviksortens RK</t>
  </si>
  <si>
    <t>Fanny Granlund</t>
  </si>
  <si>
    <t>Deerpark Baby</t>
  </si>
  <si>
    <t>FINAL</t>
  </si>
  <si>
    <t>Kvalad till final genom vinst i omgång</t>
  </si>
  <si>
    <t>Till final genom 25% av anmälda</t>
  </si>
  <si>
    <t>Matilda Wedin</t>
  </si>
  <si>
    <t>Yummie</t>
  </si>
  <si>
    <t>Miranda Lindvall</t>
  </si>
  <si>
    <t>Munsboro Pommac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</si>
</sst>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1" xfId="0" applyFont="1" applyFill="1" applyBorder="1"/>
    <xf numFmtId="0" fontId="0" fillId="2" borderId="1" xfId="0" applyFill="1" applyBorder="1"/>
    <xf numFmtId="0" fontId="1" fillId="2" borderId="1" xfId="0" applyFont="1" applyFill="1" applyBorder="1" applyAlignment="1">
      <alignment textRotation="90"/>
    </xf>
    <xf numFmtId="0" fontId="1" fillId="2" borderId="1" xfId="0" applyFont="1" applyFill="1" applyBorder="1" applyAlignment="1">
      <alignment textRotation="90" wrapText="1"/>
    </xf>
    <xf numFmtId="0" fontId="0" fillId="0" borderId="1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5" xfId="0" applyBorder="1"/>
    <xf numFmtId="0" fontId="1" fillId="0" borderId="2" xfId="0" applyFont="1" applyBorder="1"/>
    <xf numFmtId="0" fontId="0" fillId="0" borderId="9" xfId="0" applyBorder="1"/>
    <xf numFmtId="0" fontId="1" fillId="0" borderId="6" xfId="0" applyFont="1" applyBorder="1"/>
    <xf numFmtId="0" fontId="0" fillId="0" borderId="11" xfId="0" applyBorder="1"/>
    <xf numFmtId="0" fontId="1" fillId="2" borderId="10" xfId="0" applyFont="1" applyFill="1" applyBorder="1"/>
    <xf numFmtId="0" fontId="1" fillId="2" borderId="9" xfId="0" applyFont="1" applyFill="1" applyBorder="1"/>
    <xf numFmtId="0" fontId="1" fillId="2" borderId="7" xfId="0" applyFont="1" applyFill="1" applyBorder="1" applyAlignment="1">
      <alignment textRotation="90"/>
    </xf>
    <xf numFmtId="0" fontId="1" fillId="2" borderId="7" xfId="0" applyFont="1" applyFill="1" applyBorder="1" applyAlignment="1">
      <alignment textRotation="90" wrapText="1"/>
    </xf>
    <xf numFmtId="0" fontId="1" fillId="0" borderId="4" xfId="0" applyFont="1" applyBorder="1"/>
    <xf numFmtId="0" fontId="1" fillId="2" borderId="6" xfId="0" applyFont="1" applyFill="1" applyBorder="1"/>
    <xf numFmtId="0" fontId="0" fillId="2" borderId="9" xfId="0" applyFill="1" applyBorder="1"/>
    <xf numFmtId="0" fontId="1" fillId="2" borderId="5" xfId="0" applyFont="1" applyFill="1" applyBorder="1" applyAlignment="1">
      <alignment textRotation="90" wrapText="1"/>
    </xf>
    <xf numFmtId="0" fontId="1" fillId="0" borderId="1" xfId="0" applyFont="1" applyBorder="1"/>
    <xf numFmtId="0" fontId="1" fillId="2" borderId="0" xfId="0" applyFont="1" applyFill="1"/>
    <xf numFmtId="0" fontId="0" fillId="2" borderId="0" xfId="0" applyFill="1"/>
    <xf numFmtId="0" fontId="0" fillId="3" borderId="1" xfId="0" applyFill="1" applyBorder="1"/>
    <xf numFmtId="0" fontId="1" fillId="3" borderId="1" xfId="0" applyFont="1" applyFill="1" applyBorder="1"/>
    <xf numFmtId="0" fontId="1" fillId="3" borderId="5" xfId="0" applyFont="1" applyFill="1" applyBorder="1"/>
    <xf numFmtId="0" fontId="0" fillId="3" borderId="5" xfId="0" applyFill="1" applyBorder="1"/>
    <xf numFmtId="0" fontId="1" fillId="3" borderId="2" xfId="0" applyFont="1" applyFill="1" applyBorder="1"/>
    <xf numFmtId="0" fontId="0" fillId="0" borderId="1" xfId="0" applyFill="1" applyBorder="1"/>
    <xf numFmtId="0" fontId="1" fillId="0" borderId="2" xfId="0" applyFont="1" applyFill="1" applyBorder="1"/>
    <xf numFmtId="0" fontId="1" fillId="0" borderId="1" xfId="0" applyFont="1" applyFill="1" applyBorder="1"/>
    <xf numFmtId="0" fontId="0" fillId="0" borderId="3" xfId="0" applyFill="1" applyBorder="1"/>
    <xf numFmtId="0" fontId="0" fillId="0" borderId="0" xfId="0" applyFill="1"/>
    <xf numFmtId="0" fontId="0" fillId="4" borderId="1" xfId="0" applyFill="1" applyBorder="1"/>
    <xf numFmtId="0" fontId="1" fillId="4" borderId="1" xfId="0" applyFont="1" applyFill="1" applyBorder="1"/>
    <xf numFmtId="0" fontId="0" fillId="4" borderId="5" xfId="0" applyFill="1" applyBorder="1"/>
    <xf numFmtId="0" fontId="1" fillId="3" borderId="4" xfId="0" applyFont="1" applyFill="1" applyBorder="1"/>
    <xf numFmtId="0" fontId="1" fillId="4" borderId="2" xfId="0" applyFont="1" applyFill="1" applyBorder="1"/>
    <xf numFmtId="0" fontId="0" fillId="4" borderId="3" xfId="0" applyFill="1" applyBorder="1"/>
    <xf numFmtId="0" fontId="0" fillId="3" borderId="1" xfId="0" applyFont="1" applyFill="1" applyBorder="1"/>
    <xf numFmtId="0" fontId="0" fillId="0" borderId="0" xfId="0" applyBorder="1"/>
    <xf numFmtId="0" fontId="1" fillId="4" borderId="4" xfId="0" applyFont="1" applyFill="1" applyBorder="1"/>
    <xf numFmtId="0" fontId="1" fillId="4" borderId="5" xfId="0" applyFont="1" applyFill="1" applyBorder="1"/>
    <xf numFmtId="0" fontId="0" fillId="4" borderId="11" xfId="0" applyFill="1" applyBorder="1"/>
    <xf numFmtId="0" fontId="0" fillId="0" borderId="5" xfId="0" applyFill="1" applyBorder="1"/>
    <xf numFmtId="0" fontId="1" fillId="5" borderId="2" xfId="0" applyFont="1" applyFill="1" applyBorder="1"/>
    <xf numFmtId="0" fontId="0" fillId="5" borderId="1" xfId="0" applyFill="1" applyBorder="1"/>
    <xf numFmtId="0" fontId="1" fillId="5" borderId="1" xfId="0" applyFont="1" applyFill="1" applyBorder="1"/>
    <xf numFmtId="0" fontId="0" fillId="5" borderId="3" xfId="0" applyFill="1" applyBorder="1"/>
  </cellXfs>
  <cellStyles count="1">
    <cellStyle name="Normal" xfId="0" builtinId="0"/>
  </cellStyles>
  <dxfs count="57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0D03603-8ECB-4317-A201-FA427AC69306}" name="Tabell3" displayName="Tabell3" ref="B5:P24" totalsRowShown="0" headerRowDxfId="37" headerRowBorderDxfId="36" tableBorderDxfId="35" totalsRowBorderDxfId="34">
  <autoFilter ref="B5:P24" xr:uid="{70D03603-8ECB-4317-A201-FA427AC69306}"/>
  <sortState xmlns:xlrd2="http://schemas.microsoft.com/office/spreadsheetml/2017/richdata2" ref="B6:P24">
    <sortCondition descending="1" ref="N6:N24"/>
  </sortState>
  <tableColumns count="15">
    <tableColumn id="1" xr3:uid="{2D902DD2-C17D-4F09-AD6A-E3D31434C035}" name="Ryttare" dataDxfId="33"/>
    <tableColumn id="2" xr3:uid="{E000FB1E-9BF3-41D2-8DAB-E6F209354107}" name="Häst" dataDxfId="32"/>
    <tableColumn id="3" xr3:uid="{10EDF90F-95D7-4953-9DB3-332548392C68}" name="Förening" dataDxfId="31"/>
    <tableColumn id="4" xr3:uid="{71752F05-BF53-42A0-B0E5-11BB7AA95BD0}" name="Sundsvalls RK v 15" dataDxfId="30"/>
    <tableColumn id="5" xr3:uid="{845C158C-B244-4BEA-8636-9660332E59DC}" name="Ånge RK v 19" dataDxfId="29"/>
    <tableColumn id="14" xr3:uid="{CAEC9E84-C044-4382-88F8-34C5A54C474F}" name="ÖFRK v 23" dataDxfId="28"/>
    <tableColumn id="6" xr3:uid="{9AB39F53-9943-4652-96E0-BE35D30217A4}" name="Näsets RS v 29" dataDxfId="27"/>
    <tableColumn id="7" xr3:uid="{E5D60A0E-52FC-46D8-BA60-DFC9A293E44E}" name="Njurunda RF v 31" dataDxfId="26"/>
    <tableColumn id="15" xr3:uid="{9C21E241-E2E1-43E7-9D5F-E635237166C9}" name="Timrå HSF v 32" dataDxfId="25"/>
    <tableColumn id="8" xr3:uid="{518C20F8-2FCA-4D88-AA6F-FC306297B4E5}" name="Brunflo RS v 35" dataDxfId="24"/>
    <tableColumn id="11" xr3:uid="{C09F237F-346D-4B7E-B0BE-88318C5F8E49}" name="Örnsköldsviksortens RK v 38" dataDxfId="23"/>
    <tableColumn id="12" xr3:uid="{31663B5D-1B39-4976-82B3-1BFCECBD6B08}" name="Östersund-Frösö RK v 39" dataDxfId="22"/>
    <tableColumn id="13" xr3:uid="{DC012D60-E20C-48DC-8FB7-EE2AA3BCC051}" name="Summa poäng" dataDxfId="21">
      <calculatedColumnFormula>SUM(E6:M6)</calculatedColumnFormula>
    </tableColumn>
    <tableColumn id="10" xr3:uid="{1879A37E-C8FB-4AA4-8CC8-1839925A403B}" name="Kvalad till final genom vinst i omgång" dataDxfId="20"/>
    <tableColumn id="16" xr3:uid="{D8C9AD35-F99A-4200-A780-3F62DC30F56B}" name="Till final genom 25% av anmälda" dataDxfId="19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0534B2D-5C66-4103-92F5-A2BDF7A5B830}" name="Tabell2" displayName="Tabell2" ref="B4:P19" totalsRowShown="0" headerRowDxfId="18" headerRowBorderDxfId="17" tableBorderDxfId="16" totalsRowBorderDxfId="15">
  <autoFilter ref="B4:P19" xr:uid="{10534B2D-5C66-4103-92F5-A2BDF7A5B830}"/>
  <sortState xmlns:xlrd2="http://schemas.microsoft.com/office/spreadsheetml/2017/richdata2" ref="B5:P19">
    <sortCondition descending="1" ref="N5:N19"/>
  </sortState>
  <tableColumns count="15">
    <tableColumn id="1" xr3:uid="{509F476C-1539-4D6A-BCCA-DAE06B92EBC2}" name="Ryttare" dataDxfId="14"/>
    <tableColumn id="2" xr3:uid="{A7184F68-B1CF-4ACC-8E69-9099FF8546CF}" name="Häst" dataDxfId="13"/>
    <tableColumn id="3" xr3:uid="{D8558E03-430C-4C0E-BA45-7B082CCC462F}" name="Förening" dataDxfId="12"/>
    <tableColumn id="4" xr3:uid="{4BAAC7C5-7FC4-4F24-A897-2C26017C6816}" name="Sundsvalls RK v 15" dataDxfId="11"/>
    <tableColumn id="5" xr3:uid="{5CDBF512-2ACE-4333-9B48-0FE859C0F89E}" name="Ånge RK v 19" dataDxfId="10"/>
    <tableColumn id="14" xr3:uid="{4150AD03-6F0E-4EDB-A179-2E72AF25E62C}" name="ÖFRK v 23" dataDxfId="9"/>
    <tableColumn id="6" xr3:uid="{143A479B-3D44-4C21-877B-3182586F28D8}" name="Näsets RS v 29" dataDxfId="8"/>
    <tableColumn id="7" xr3:uid="{D63BC0EA-2D97-42D8-A41F-E35B02721D1E}" name="Njurunda RF v 31" dataDxfId="7"/>
    <tableColumn id="15" xr3:uid="{FA66F577-F20B-4295-B425-310CD8AEE7B1}" name="Timrå HSF v 32" dataDxfId="6"/>
    <tableColumn id="8" xr3:uid="{A207B91B-2F81-4C5E-99BE-A9DF85CB8E54}" name="Brunflo RS v 35" dataDxfId="5"/>
    <tableColumn id="11" xr3:uid="{B9A2A32B-C6EC-40E4-B531-8284776B635A}" name="Örnsköldsviksortens RK v 38" dataDxfId="4"/>
    <tableColumn id="12" xr3:uid="{6993C075-16B6-43E8-90BD-67FF7DD23949}" name="Östersund-Frösö RK v 39" dataDxfId="3"/>
    <tableColumn id="13" xr3:uid="{E9D0D935-7ECF-41B7-BB89-A005A7420101}" name="Summa poäng" dataDxfId="2">
      <calculatedColumnFormula>SUM(E5:M5)</calculatedColumnFormula>
    </tableColumn>
    <tableColumn id="9" xr3:uid="{C08046B1-D255-498E-8589-5DDDE3979AE3}" name="Kvalad till final genom vinst i omgång" dataDxfId="1"/>
    <tableColumn id="10" xr3:uid="{CD174A86-B624-4B9D-8850-83C86F2921C5}" name="Till final genom 25% av anmälda" dataDxfId="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0B30B9-D6FF-43FD-84D9-636B67434E80}" name="Tabell1" displayName="Tabell1" ref="B5:P15" totalsRowShown="0" headerRowDxfId="56" headerRowBorderDxfId="55" tableBorderDxfId="54" totalsRowBorderDxfId="53">
  <autoFilter ref="B5:P15" xr:uid="{410B30B9-D6FF-43FD-84D9-636B67434E80}"/>
  <sortState xmlns:xlrd2="http://schemas.microsoft.com/office/spreadsheetml/2017/richdata2" ref="B6:P15">
    <sortCondition descending="1" ref="N6:N15"/>
  </sortState>
  <tableColumns count="15">
    <tableColumn id="1" xr3:uid="{9BC3F80C-25BD-4714-A417-CB34D7169556}" name="Ryttare" dataDxfId="52"/>
    <tableColumn id="2" xr3:uid="{E40A58A5-BD0E-4F24-B872-3C1DE47610BA}" name="Häst" dataDxfId="51"/>
    <tableColumn id="3" xr3:uid="{F8288FA9-22D1-4DCF-9921-BB06F99DFA3D}" name="Förening" dataDxfId="50"/>
    <tableColumn id="4" xr3:uid="{4C1CAF06-A37C-418B-B558-7F0157035137}" name="Sundsvalls RK v 15" dataDxfId="49"/>
    <tableColumn id="5" xr3:uid="{D3101473-C40D-4DC3-B0DF-ED369FCAF345}" name="Ånge RK v 19" dataDxfId="48"/>
    <tableColumn id="14" xr3:uid="{EBD98397-E117-4F10-9E59-ED2B95C510C4}" name="ÖFRK v 23" dataDxfId="47"/>
    <tableColumn id="6" xr3:uid="{D7ED2E02-F165-48F7-B677-6BFDF8084511}" name="Näsets RS v 29" dataDxfId="46"/>
    <tableColumn id="7" xr3:uid="{0F49713D-1660-42AC-A80F-EADA3EC9AC5D}" name="Njurunda RF v 31" dataDxfId="45"/>
    <tableColumn id="15" xr3:uid="{5A43B645-1ED1-4635-9012-FEECD91E3200}" name="Timrå HSF v 32" dataDxfId="44"/>
    <tableColumn id="8" xr3:uid="{ED6B1A45-8680-4871-809A-22DD64F14575}" name="Brunflo RS v 35" dataDxfId="43"/>
    <tableColumn id="11" xr3:uid="{71E1F127-C0DF-4255-BE54-46E6899476DB}" name="Örnsköldsviksortens RK v 38" dataDxfId="42"/>
    <tableColumn id="12" xr3:uid="{8FA280B9-82C2-4F92-AF40-3979DD32F6BB}" name="Östersund-Frösö RK v 39" dataDxfId="41"/>
    <tableColumn id="13" xr3:uid="{5FF90E4C-89D3-4208-B891-01AEC99E3FB4}" name="Summa poäng" dataDxfId="40">
      <calculatedColumnFormula>SUM(E6:M6)</calculatedColumnFormula>
    </tableColumn>
    <tableColumn id="9" xr3:uid="{78B829FC-B348-4FF0-A088-DA9D3BC1B087}" name="Kvalad till final genom vinst i omgång" dataDxfId="39"/>
    <tableColumn id="10" xr3:uid="{AA68C4CD-DE31-49DF-A088-63B52BD7FD63}" name="Till final genom 25% av anmälda" dataDxfId="38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7CACF-666A-4300-BCD1-EBAEA5CF4C3D}">
  <dimension ref="A1:P24"/>
  <sheetViews>
    <sheetView topLeftCell="A5" workbookViewId="0">
      <selection activeCell="L5" sqref="L5"/>
    </sheetView>
  </sheetViews>
  <sheetFormatPr defaultRowHeight="14.4" x14ac:dyDescent="0.3"/>
  <cols>
    <col min="2" max="2" width="22.21875" bestFit="1" customWidth="1"/>
    <col min="3" max="3" width="20.5546875" bestFit="1" customWidth="1"/>
    <col min="4" max="4" width="28.5546875" bestFit="1" customWidth="1"/>
    <col min="14" max="14" width="11.21875" bestFit="1" customWidth="1"/>
  </cols>
  <sheetData>
    <row r="1" spans="1:16" x14ac:dyDescent="0.3">
      <c r="B1" s="26" t="s">
        <v>0</v>
      </c>
      <c r="C1" s="26"/>
      <c r="D1" s="27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x14ac:dyDescent="0.3"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x14ac:dyDescent="0.3"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x14ac:dyDescent="0.3">
      <c r="A4" s="7"/>
      <c r="B4" s="3" t="s">
        <v>6</v>
      </c>
      <c r="C4" s="3"/>
      <c r="D4" s="3"/>
      <c r="E4" s="5"/>
      <c r="F4" s="5"/>
      <c r="G4" s="5"/>
      <c r="H4" s="5"/>
      <c r="I4" s="5"/>
      <c r="J4" s="5"/>
      <c r="K4" s="5"/>
      <c r="L4" s="6"/>
      <c r="M4" s="6"/>
      <c r="N4" s="5"/>
    </row>
    <row r="5" spans="1:16" ht="133.80000000000001" x14ac:dyDescent="0.3">
      <c r="A5" s="10"/>
      <c r="B5" s="17" t="s">
        <v>1</v>
      </c>
      <c r="C5" s="18" t="s">
        <v>2</v>
      </c>
      <c r="D5" s="18" t="s">
        <v>3</v>
      </c>
      <c r="E5" s="19" t="s">
        <v>13</v>
      </c>
      <c r="F5" s="19" t="s">
        <v>14</v>
      </c>
      <c r="G5" s="19" t="s">
        <v>99</v>
      </c>
      <c r="H5" s="19" t="s">
        <v>15</v>
      </c>
      <c r="I5" s="19" t="s">
        <v>16</v>
      </c>
      <c r="J5" s="19" t="s">
        <v>100</v>
      </c>
      <c r="K5" s="19" t="s">
        <v>17</v>
      </c>
      <c r="L5" s="20" t="s">
        <v>18</v>
      </c>
      <c r="M5" s="20" t="s">
        <v>19</v>
      </c>
      <c r="N5" s="19" t="s">
        <v>20</v>
      </c>
      <c r="O5" s="24" t="s">
        <v>113</v>
      </c>
      <c r="P5" s="24" t="s">
        <v>114</v>
      </c>
    </row>
    <row r="6" spans="1:16" x14ac:dyDescent="0.3">
      <c r="A6" s="28">
        <v>1</v>
      </c>
      <c r="B6" s="29" t="s">
        <v>58</v>
      </c>
      <c r="C6" s="28" t="s">
        <v>59</v>
      </c>
      <c r="D6" s="28" t="s">
        <v>60</v>
      </c>
      <c r="E6" s="29">
        <v>10</v>
      </c>
      <c r="F6" s="29">
        <v>10</v>
      </c>
      <c r="G6" s="29">
        <v>10</v>
      </c>
      <c r="H6" s="28"/>
      <c r="I6" s="28"/>
      <c r="J6" s="28"/>
      <c r="K6" s="28"/>
      <c r="L6" s="28"/>
      <c r="M6" s="28"/>
      <c r="N6" s="28">
        <f>SUM(E6:M6)</f>
        <v>30</v>
      </c>
      <c r="O6" s="41" t="s">
        <v>112</v>
      </c>
      <c r="P6" s="31"/>
    </row>
    <row r="7" spans="1:16" x14ac:dyDescent="0.3">
      <c r="A7" s="28">
        <v>2</v>
      </c>
      <c r="B7" s="29" t="s">
        <v>38</v>
      </c>
      <c r="C7" s="28" t="s">
        <v>39</v>
      </c>
      <c r="D7" s="28" t="s">
        <v>40</v>
      </c>
      <c r="E7" s="29">
        <v>10</v>
      </c>
      <c r="F7" s="29">
        <v>7</v>
      </c>
      <c r="G7" s="29"/>
      <c r="H7" s="29">
        <v>10</v>
      </c>
      <c r="I7" s="28"/>
      <c r="J7" s="28"/>
      <c r="K7" s="28"/>
      <c r="L7" s="28"/>
      <c r="M7" s="28"/>
      <c r="N7" s="28">
        <f>SUM(E7:M7)</f>
        <v>27</v>
      </c>
      <c r="O7" s="32" t="s">
        <v>112</v>
      </c>
      <c r="P7" s="28"/>
    </row>
    <row r="8" spans="1:16" x14ac:dyDescent="0.3">
      <c r="A8" s="28">
        <v>3</v>
      </c>
      <c r="B8" s="29" t="s">
        <v>10</v>
      </c>
      <c r="C8" s="28" t="s">
        <v>82</v>
      </c>
      <c r="D8" s="28" t="s">
        <v>83</v>
      </c>
      <c r="E8" s="28"/>
      <c r="F8" s="28">
        <v>6</v>
      </c>
      <c r="G8" s="29">
        <v>8</v>
      </c>
      <c r="H8" s="29"/>
      <c r="I8" s="29"/>
      <c r="J8" s="29">
        <v>10</v>
      </c>
      <c r="K8" s="29"/>
      <c r="L8" s="29">
        <v>8</v>
      </c>
      <c r="M8" s="28"/>
      <c r="N8" s="28">
        <v>26</v>
      </c>
      <c r="O8" s="41" t="s">
        <v>112</v>
      </c>
      <c r="P8" s="28"/>
    </row>
    <row r="9" spans="1:16" x14ac:dyDescent="0.3">
      <c r="A9" s="28">
        <v>4</v>
      </c>
      <c r="B9" s="29" t="s">
        <v>51</v>
      </c>
      <c r="C9" s="28" t="s">
        <v>52</v>
      </c>
      <c r="D9" s="28" t="s">
        <v>37</v>
      </c>
      <c r="E9" s="28"/>
      <c r="F9" s="28"/>
      <c r="G9" s="28"/>
      <c r="H9" s="29">
        <v>7</v>
      </c>
      <c r="I9" s="29">
        <v>10</v>
      </c>
      <c r="J9" s="29">
        <v>8</v>
      </c>
      <c r="K9" s="28">
        <v>6</v>
      </c>
      <c r="L9" s="28"/>
      <c r="M9" s="28"/>
      <c r="N9" s="28">
        <v>25</v>
      </c>
      <c r="O9" s="32" t="s">
        <v>112</v>
      </c>
      <c r="P9" s="28"/>
    </row>
    <row r="10" spans="1:16" x14ac:dyDescent="0.3">
      <c r="A10" s="28">
        <v>5</v>
      </c>
      <c r="B10" s="29" t="s">
        <v>35</v>
      </c>
      <c r="C10" s="28" t="s">
        <v>36</v>
      </c>
      <c r="D10" s="28" t="s">
        <v>37</v>
      </c>
      <c r="E10" s="28">
        <v>4</v>
      </c>
      <c r="F10" s="28">
        <v>5</v>
      </c>
      <c r="G10" s="28">
        <v>5</v>
      </c>
      <c r="H10" s="28">
        <v>6</v>
      </c>
      <c r="I10" s="29">
        <v>8</v>
      </c>
      <c r="J10" s="29">
        <v>7</v>
      </c>
      <c r="K10" s="28">
        <v>7</v>
      </c>
      <c r="L10" s="28"/>
      <c r="M10" s="29">
        <v>10</v>
      </c>
      <c r="N10" s="28">
        <v>25</v>
      </c>
      <c r="O10" s="32" t="s">
        <v>112</v>
      </c>
      <c r="P10" s="28"/>
    </row>
    <row r="11" spans="1:16" x14ac:dyDescent="0.3">
      <c r="A11" s="28">
        <v>6</v>
      </c>
      <c r="B11" s="29" t="s">
        <v>78</v>
      </c>
      <c r="C11" s="28" t="s">
        <v>79</v>
      </c>
      <c r="D11" s="28" t="s">
        <v>23</v>
      </c>
      <c r="E11" s="28"/>
      <c r="F11" s="28"/>
      <c r="G11" s="29">
        <v>6</v>
      </c>
      <c r="H11" s="29">
        <v>8</v>
      </c>
      <c r="I11" s="28"/>
      <c r="J11" s="28"/>
      <c r="K11" s="28"/>
      <c r="L11" s="29">
        <v>10</v>
      </c>
      <c r="M11" s="28"/>
      <c r="N11" s="28">
        <f>SUM(E11:M11)</f>
        <v>24</v>
      </c>
      <c r="O11" s="41" t="s">
        <v>112</v>
      </c>
      <c r="P11" s="28"/>
    </row>
    <row r="12" spans="1:16" x14ac:dyDescent="0.3">
      <c r="A12" s="38">
        <v>7</v>
      </c>
      <c r="B12" s="42" t="s">
        <v>61</v>
      </c>
      <c r="C12" s="38" t="s">
        <v>62</v>
      </c>
      <c r="D12" s="38" t="s">
        <v>63</v>
      </c>
      <c r="E12" s="38">
        <v>2</v>
      </c>
      <c r="F12" s="39">
        <v>8</v>
      </c>
      <c r="G12" s="39">
        <v>8</v>
      </c>
      <c r="H12" s="38">
        <v>3</v>
      </c>
      <c r="I12" s="38"/>
      <c r="J12" s="38"/>
      <c r="K12" s="39">
        <v>8</v>
      </c>
      <c r="L12" s="38"/>
      <c r="M12" s="38">
        <v>8</v>
      </c>
      <c r="N12" s="43">
        <v>24</v>
      </c>
      <c r="O12" s="39"/>
      <c r="P12" s="39" t="s">
        <v>112</v>
      </c>
    </row>
    <row r="13" spans="1:16" x14ac:dyDescent="0.3">
      <c r="A13" s="7"/>
      <c r="B13" s="13"/>
      <c r="C13" s="7"/>
      <c r="D13" s="7"/>
      <c r="E13" s="7"/>
      <c r="F13" s="25"/>
      <c r="G13" s="25"/>
      <c r="H13" s="7"/>
      <c r="I13" s="7"/>
      <c r="J13" s="7"/>
      <c r="K13" s="25"/>
      <c r="L13" s="7"/>
      <c r="M13" s="7"/>
      <c r="N13" s="8"/>
      <c r="O13" s="25"/>
      <c r="P13" s="7"/>
    </row>
    <row r="14" spans="1:16" x14ac:dyDescent="0.3">
      <c r="A14" s="7"/>
      <c r="B14" s="13" t="s">
        <v>73</v>
      </c>
      <c r="C14" s="7" t="s">
        <v>74</v>
      </c>
      <c r="D14" s="7" t="s">
        <v>75</v>
      </c>
      <c r="E14" s="7">
        <v>7</v>
      </c>
      <c r="F14" s="7"/>
      <c r="G14" s="7"/>
      <c r="H14" s="7">
        <v>5</v>
      </c>
      <c r="I14" s="7"/>
      <c r="J14" s="7"/>
      <c r="K14" s="7"/>
      <c r="L14" s="7"/>
      <c r="M14" s="7"/>
      <c r="N14" s="8">
        <f>SUM(E14:M14)</f>
        <v>12</v>
      </c>
      <c r="O14" s="7"/>
      <c r="P14" s="7"/>
    </row>
    <row r="15" spans="1:16" x14ac:dyDescent="0.3">
      <c r="A15" s="7"/>
      <c r="B15" s="13" t="s">
        <v>117</v>
      </c>
      <c r="C15" s="7" t="s">
        <v>118</v>
      </c>
      <c r="D15" s="7" t="s">
        <v>23</v>
      </c>
      <c r="E15" s="7"/>
      <c r="F15" s="7"/>
      <c r="G15" s="7"/>
      <c r="H15" s="7"/>
      <c r="I15" s="7"/>
      <c r="J15" s="7"/>
      <c r="K15" s="7">
        <v>10</v>
      </c>
      <c r="L15" s="7"/>
      <c r="M15" s="7"/>
      <c r="N15" s="8">
        <f>SUM(E15:M15)</f>
        <v>10</v>
      </c>
      <c r="O15" s="7"/>
      <c r="P15" s="7"/>
    </row>
    <row r="16" spans="1:16" x14ac:dyDescent="0.3">
      <c r="A16" s="7"/>
      <c r="B16" s="13" t="s">
        <v>32</v>
      </c>
      <c r="C16" s="7" t="s">
        <v>33</v>
      </c>
      <c r="D16" s="7" t="s">
        <v>34</v>
      </c>
      <c r="E16" s="7">
        <v>7</v>
      </c>
      <c r="F16" s="7"/>
      <c r="G16" s="7"/>
      <c r="H16" s="7"/>
      <c r="I16" s="7"/>
      <c r="J16" s="7"/>
      <c r="K16" s="7"/>
      <c r="L16" s="7"/>
      <c r="M16" s="7"/>
      <c r="N16" s="8">
        <f>SUM(E16:M16)</f>
        <v>7</v>
      </c>
      <c r="O16" s="7"/>
      <c r="P16" s="7"/>
    </row>
    <row r="17" spans="1:16" x14ac:dyDescent="0.3">
      <c r="A17" s="7"/>
      <c r="B17" s="13" t="s">
        <v>76</v>
      </c>
      <c r="C17" s="7" t="s">
        <v>77</v>
      </c>
      <c r="D17" s="7" t="s">
        <v>46</v>
      </c>
      <c r="E17" s="7">
        <v>5</v>
      </c>
      <c r="F17" s="7"/>
      <c r="G17" s="7"/>
      <c r="H17" s="7"/>
      <c r="I17" s="7"/>
      <c r="J17" s="7"/>
      <c r="K17" s="7"/>
      <c r="L17" s="7"/>
      <c r="M17" s="7"/>
      <c r="N17" s="8">
        <f>SUM(E17:M17)</f>
        <v>5</v>
      </c>
      <c r="O17" s="7"/>
      <c r="P17" s="7"/>
    </row>
    <row r="18" spans="1:16" x14ac:dyDescent="0.3">
      <c r="A18" s="7"/>
      <c r="B18" s="13" t="s">
        <v>53</v>
      </c>
      <c r="C18" s="7" t="s">
        <v>54</v>
      </c>
      <c r="D18" s="7" t="s">
        <v>55</v>
      </c>
      <c r="E18" s="7">
        <v>4</v>
      </c>
      <c r="F18" s="7"/>
      <c r="G18" s="7"/>
      <c r="H18" s="7"/>
      <c r="I18" s="7"/>
      <c r="J18" s="7"/>
      <c r="K18" s="7"/>
      <c r="L18" s="7"/>
      <c r="M18" s="7"/>
      <c r="N18" s="8">
        <f>SUM(E18:M18)</f>
        <v>4</v>
      </c>
      <c r="O18" s="7"/>
      <c r="P18" s="7"/>
    </row>
    <row r="19" spans="1:16" x14ac:dyDescent="0.3">
      <c r="A19" s="7"/>
      <c r="B19" s="13" t="s">
        <v>95</v>
      </c>
      <c r="C19" s="7" t="s">
        <v>96</v>
      </c>
      <c r="D19" s="7" t="s">
        <v>23</v>
      </c>
      <c r="E19" s="7"/>
      <c r="F19" s="7"/>
      <c r="G19" s="7"/>
      <c r="H19" s="7">
        <v>4</v>
      </c>
      <c r="I19" s="7"/>
      <c r="J19" s="7"/>
      <c r="K19" s="7"/>
      <c r="L19" s="7"/>
      <c r="M19" s="7"/>
      <c r="N19" s="8">
        <f>SUM(E19:M19)</f>
        <v>4</v>
      </c>
      <c r="O19" s="7"/>
      <c r="P19" s="7"/>
    </row>
    <row r="20" spans="1:16" x14ac:dyDescent="0.3">
      <c r="A20" s="7"/>
      <c r="B20" s="15" t="s">
        <v>30</v>
      </c>
      <c r="C20" s="10" t="s">
        <v>31</v>
      </c>
      <c r="D20" s="10" t="s">
        <v>23</v>
      </c>
      <c r="E20" s="10">
        <v>1</v>
      </c>
      <c r="F20" s="10"/>
      <c r="G20" s="10"/>
      <c r="H20" s="10"/>
      <c r="I20" s="10"/>
      <c r="J20" s="10"/>
      <c r="K20" s="10"/>
      <c r="L20" s="10"/>
      <c r="M20" s="10"/>
      <c r="N20" s="8">
        <f>SUM(E20:M20)</f>
        <v>1</v>
      </c>
      <c r="O20" s="7"/>
      <c r="P20" s="7"/>
    </row>
    <row r="21" spans="1:16" x14ac:dyDescent="0.3">
      <c r="A21" s="14"/>
      <c r="B21" s="13" t="s">
        <v>56</v>
      </c>
      <c r="C21" s="7" t="s">
        <v>57</v>
      </c>
      <c r="D21" s="7" t="s">
        <v>46</v>
      </c>
      <c r="E21" s="7">
        <v>1</v>
      </c>
      <c r="F21" s="7"/>
      <c r="G21" s="7"/>
      <c r="H21" s="7"/>
      <c r="I21" s="7"/>
      <c r="J21" s="7"/>
      <c r="K21" s="7"/>
      <c r="L21" s="7"/>
      <c r="M21" s="7"/>
      <c r="N21" s="8">
        <f>SUM(E21:M21)</f>
        <v>1</v>
      </c>
      <c r="O21" s="7"/>
      <c r="P21" s="7"/>
    </row>
    <row r="22" spans="1:16" x14ac:dyDescent="0.3">
      <c r="A22" s="14"/>
      <c r="B22" s="13" t="s">
        <v>107</v>
      </c>
      <c r="C22" s="7" t="s">
        <v>108</v>
      </c>
      <c r="D22" s="7" t="s">
        <v>109</v>
      </c>
      <c r="E22" s="7"/>
      <c r="F22" s="7"/>
      <c r="G22" s="7"/>
      <c r="H22" s="7">
        <v>0</v>
      </c>
      <c r="I22" s="7"/>
      <c r="J22" s="7"/>
      <c r="K22" s="7"/>
      <c r="L22" s="7"/>
      <c r="M22" s="7"/>
      <c r="N22" s="8">
        <f>SUM(E22:M22)</f>
        <v>0</v>
      </c>
      <c r="O22" s="7"/>
      <c r="P22" s="7"/>
    </row>
    <row r="23" spans="1:16" x14ac:dyDescent="0.3">
      <c r="A23" s="14"/>
      <c r="B23" s="13" t="s">
        <v>97</v>
      </c>
      <c r="C23" s="7" t="s">
        <v>98</v>
      </c>
      <c r="D23" s="7" t="s">
        <v>23</v>
      </c>
      <c r="E23" s="7"/>
      <c r="F23" s="7"/>
      <c r="G23" s="7"/>
      <c r="H23" s="7"/>
      <c r="I23" s="7"/>
      <c r="J23" s="7"/>
      <c r="K23" s="7"/>
      <c r="L23" s="7"/>
      <c r="M23" s="7"/>
      <c r="N23" s="8">
        <f>SUM(E23:M23)</f>
        <v>0</v>
      </c>
      <c r="O23" s="7"/>
      <c r="P23" s="7"/>
    </row>
    <row r="24" spans="1:16" x14ac:dyDescent="0.3">
      <c r="A24" s="14"/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8">
        <f>SUM(E24:M24)</f>
        <v>0</v>
      </c>
      <c r="O24" s="10"/>
      <c r="P24" s="10"/>
    </row>
  </sheetData>
  <sortState xmlns:xlrd2="http://schemas.microsoft.com/office/spreadsheetml/2017/richdata2" ref="B6:N20">
    <sortCondition descending="1" ref="N6:N20"/>
  </sortState>
  <mergeCells count="1">
    <mergeCell ref="B1:D1"/>
  </mergeCells>
  <phoneticPr fontId="2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DAA17-57FE-4763-BF24-39989B2E1F7F}">
  <dimension ref="A1:P26"/>
  <sheetViews>
    <sheetView tabSelected="1" zoomScale="110" zoomScaleNormal="110" workbookViewId="0">
      <selection activeCell="B2" sqref="B2"/>
    </sheetView>
  </sheetViews>
  <sheetFormatPr defaultRowHeight="14.4" x14ac:dyDescent="0.3"/>
  <cols>
    <col min="2" max="2" width="20.21875" bestFit="1" customWidth="1"/>
    <col min="3" max="3" width="17.6640625" bestFit="1" customWidth="1"/>
    <col min="4" max="4" width="17.21875" bestFit="1" customWidth="1"/>
    <col min="5" max="11" width="10.5546875" customWidth="1"/>
    <col min="12" max="14" width="11.5546875" customWidth="1"/>
  </cols>
  <sheetData>
    <row r="1" spans="1:16" x14ac:dyDescent="0.3">
      <c r="B1" s="26" t="s">
        <v>0</v>
      </c>
      <c r="C1" s="26"/>
      <c r="D1" s="27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x14ac:dyDescent="0.3"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x14ac:dyDescent="0.3">
      <c r="B3" s="3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ht="87.6" x14ac:dyDescent="0.3">
      <c r="A4" s="10"/>
      <c r="B4" s="22" t="s">
        <v>1</v>
      </c>
      <c r="C4" s="23" t="s">
        <v>2</v>
      </c>
      <c r="D4" s="23" t="s">
        <v>3</v>
      </c>
      <c r="E4" s="19" t="s">
        <v>13</v>
      </c>
      <c r="F4" s="19" t="s">
        <v>14</v>
      </c>
      <c r="G4" s="19" t="s">
        <v>99</v>
      </c>
      <c r="H4" s="19" t="s">
        <v>15</v>
      </c>
      <c r="I4" s="19" t="s">
        <v>16</v>
      </c>
      <c r="J4" s="19" t="s">
        <v>100</v>
      </c>
      <c r="K4" s="19" t="s">
        <v>17</v>
      </c>
      <c r="L4" s="20" t="s">
        <v>18</v>
      </c>
      <c r="M4" s="20" t="s">
        <v>19</v>
      </c>
      <c r="N4" s="19" t="s">
        <v>20</v>
      </c>
      <c r="O4" s="24" t="s">
        <v>113</v>
      </c>
      <c r="P4" s="24" t="s">
        <v>114</v>
      </c>
    </row>
    <row r="5" spans="1:16" x14ac:dyDescent="0.3">
      <c r="A5" s="28">
        <v>1</v>
      </c>
      <c r="B5" s="29" t="s">
        <v>27</v>
      </c>
      <c r="C5" s="28" t="s">
        <v>28</v>
      </c>
      <c r="D5" s="28" t="s">
        <v>29</v>
      </c>
      <c r="E5" s="29">
        <v>7</v>
      </c>
      <c r="F5" s="29">
        <v>10</v>
      </c>
      <c r="G5" s="29">
        <v>10</v>
      </c>
      <c r="H5" s="28"/>
      <c r="I5" s="28"/>
      <c r="J5" s="28"/>
      <c r="K5" s="28"/>
      <c r="L5" s="28"/>
      <c r="M5" s="28"/>
      <c r="N5" s="28">
        <f>SUM(E5:M5)</f>
        <v>27</v>
      </c>
      <c r="O5" s="30" t="s">
        <v>112</v>
      </c>
      <c r="P5" s="31"/>
    </row>
    <row r="6" spans="1:16" x14ac:dyDescent="0.3">
      <c r="A6" s="28">
        <v>2</v>
      </c>
      <c r="B6" s="29" t="s">
        <v>84</v>
      </c>
      <c r="C6" s="28" t="s">
        <v>85</v>
      </c>
      <c r="D6" s="28" t="s">
        <v>37</v>
      </c>
      <c r="E6" s="28">
        <v>0</v>
      </c>
      <c r="F6" s="29">
        <v>8</v>
      </c>
      <c r="G6" s="28"/>
      <c r="H6" s="29">
        <v>10</v>
      </c>
      <c r="I6" s="29">
        <v>8</v>
      </c>
      <c r="J6" s="28"/>
      <c r="K6" s="28"/>
      <c r="L6" s="28"/>
      <c r="M6" s="44">
        <v>7</v>
      </c>
      <c r="N6" s="28">
        <v>26</v>
      </c>
      <c r="O6" s="30" t="s">
        <v>112</v>
      </c>
      <c r="P6" s="28"/>
    </row>
    <row r="7" spans="1:16" x14ac:dyDescent="0.3">
      <c r="A7" s="28">
        <v>3</v>
      </c>
      <c r="B7" s="29" t="s">
        <v>49</v>
      </c>
      <c r="C7" s="28" t="s">
        <v>50</v>
      </c>
      <c r="D7" s="28" t="s">
        <v>23</v>
      </c>
      <c r="E7" s="28">
        <v>6</v>
      </c>
      <c r="F7" s="28"/>
      <c r="G7" s="29">
        <v>8</v>
      </c>
      <c r="H7" s="29">
        <v>6</v>
      </c>
      <c r="I7" s="29">
        <v>10</v>
      </c>
      <c r="J7" s="28"/>
      <c r="K7" s="28"/>
      <c r="L7" s="28"/>
      <c r="M7" s="28"/>
      <c r="N7" s="28">
        <v>24</v>
      </c>
      <c r="O7" s="30" t="s">
        <v>112</v>
      </c>
      <c r="P7" s="28"/>
    </row>
    <row r="8" spans="1:16" s="37" customFormat="1" x14ac:dyDescent="0.3">
      <c r="A8" s="33"/>
      <c r="B8" s="34"/>
      <c r="C8" s="33"/>
      <c r="D8" s="33"/>
      <c r="E8" s="33"/>
      <c r="F8" s="33"/>
      <c r="G8" s="35"/>
      <c r="H8" s="35"/>
      <c r="I8" s="35"/>
      <c r="J8" s="33"/>
      <c r="K8" s="33"/>
      <c r="L8" s="33"/>
      <c r="M8" s="33"/>
      <c r="N8" s="36"/>
      <c r="O8" s="35"/>
      <c r="P8" s="33"/>
    </row>
    <row r="9" spans="1:16" s="37" customFormat="1" x14ac:dyDescent="0.3">
      <c r="A9" s="33"/>
      <c r="B9" s="13" t="s">
        <v>104</v>
      </c>
      <c r="C9" s="7" t="s">
        <v>105</v>
      </c>
      <c r="D9" s="7" t="s">
        <v>106</v>
      </c>
      <c r="E9" s="7"/>
      <c r="F9" s="7"/>
      <c r="G9" s="7"/>
      <c r="H9" s="7">
        <v>8</v>
      </c>
      <c r="I9" s="7"/>
      <c r="J9" s="7"/>
      <c r="K9" s="7"/>
      <c r="L9" s="7">
        <v>8</v>
      </c>
      <c r="M9" s="7"/>
      <c r="N9" s="8">
        <f>SUM(E9:M9)</f>
        <v>16</v>
      </c>
      <c r="O9" s="7"/>
      <c r="P9" s="7"/>
    </row>
    <row r="10" spans="1:16" x14ac:dyDescent="0.3">
      <c r="A10" s="7"/>
      <c r="B10" s="13" t="s">
        <v>21</v>
      </c>
      <c r="C10" s="7" t="s">
        <v>22</v>
      </c>
      <c r="D10" s="7" t="s">
        <v>23</v>
      </c>
      <c r="E10" s="7">
        <v>5</v>
      </c>
      <c r="F10" s="7">
        <v>6</v>
      </c>
      <c r="G10" s="7"/>
      <c r="H10" s="7"/>
      <c r="I10" s="7"/>
      <c r="J10" s="7"/>
      <c r="K10" s="7"/>
      <c r="L10" s="7"/>
      <c r="M10" s="7"/>
      <c r="N10" s="8">
        <f>SUM(E10:M10)</f>
        <v>11</v>
      </c>
      <c r="O10" s="7"/>
      <c r="P10" s="7"/>
    </row>
    <row r="11" spans="1:16" x14ac:dyDescent="0.3">
      <c r="A11" s="7"/>
      <c r="B11" s="25" t="s">
        <v>71</v>
      </c>
      <c r="C11" s="7" t="s">
        <v>72</v>
      </c>
      <c r="D11" s="7" t="s">
        <v>23</v>
      </c>
      <c r="E11" s="7">
        <v>10</v>
      </c>
      <c r="F11" s="7"/>
      <c r="G11" s="7"/>
      <c r="H11" s="7"/>
      <c r="I11" s="7"/>
      <c r="J11" s="7"/>
      <c r="K11" s="7"/>
      <c r="L11" s="7"/>
      <c r="M11" s="7"/>
      <c r="N11" s="7">
        <f>SUM(E11:M11)</f>
        <v>10</v>
      </c>
      <c r="O11" s="25"/>
      <c r="P11" s="7"/>
    </row>
    <row r="12" spans="1:16" x14ac:dyDescent="0.3">
      <c r="A12" s="7"/>
      <c r="B12" s="25" t="s">
        <v>68</v>
      </c>
      <c r="C12" s="7" t="s">
        <v>69</v>
      </c>
      <c r="D12" s="7" t="s">
        <v>70</v>
      </c>
      <c r="E12" s="7">
        <v>8</v>
      </c>
      <c r="F12" s="7"/>
      <c r="G12" s="7"/>
      <c r="H12" s="7"/>
      <c r="I12" s="7"/>
      <c r="J12" s="7"/>
      <c r="K12" s="7"/>
      <c r="L12" s="7"/>
      <c r="M12" s="7"/>
      <c r="N12" s="7">
        <f>SUM(E12:M12)</f>
        <v>8</v>
      </c>
      <c r="O12" s="12"/>
      <c r="P12" s="7"/>
    </row>
    <row r="13" spans="1:16" x14ac:dyDescent="0.3">
      <c r="A13" s="12"/>
      <c r="B13" s="21" t="s">
        <v>86</v>
      </c>
      <c r="C13" s="12" t="s">
        <v>87</v>
      </c>
      <c r="D13" s="12" t="s">
        <v>88</v>
      </c>
      <c r="E13" s="12"/>
      <c r="F13" s="12">
        <v>7</v>
      </c>
      <c r="G13" s="12"/>
      <c r="H13" s="12"/>
      <c r="I13" s="12"/>
      <c r="J13" s="12"/>
      <c r="K13" s="12"/>
      <c r="L13" s="12"/>
      <c r="M13" s="12"/>
      <c r="N13" s="16">
        <f>SUM(E13:M13)</f>
        <v>7</v>
      </c>
      <c r="O13" s="7"/>
      <c r="P13" s="7"/>
    </row>
    <row r="14" spans="1:16" x14ac:dyDescent="0.3">
      <c r="A14" s="7"/>
      <c r="B14" s="13" t="s">
        <v>24</v>
      </c>
      <c r="C14" s="7" t="s">
        <v>25</v>
      </c>
      <c r="D14" s="7" t="s">
        <v>26</v>
      </c>
      <c r="E14" s="7">
        <v>0</v>
      </c>
      <c r="F14" s="7"/>
      <c r="G14" s="7">
        <v>7</v>
      </c>
      <c r="H14" s="7"/>
      <c r="I14" s="7"/>
      <c r="J14" s="7"/>
      <c r="K14" s="7"/>
      <c r="L14" s="7"/>
      <c r="M14" s="7"/>
      <c r="N14" s="8">
        <f>SUM(E14:M14)</f>
        <v>7</v>
      </c>
      <c r="O14" s="7"/>
      <c r="P14" s="7"/>
    </row>
    <row r="15" spans="1:16" x14ac:dyDescent="0.3">
      <c r="A15" s="7"/>
      <c r="B15" s="13" t="s">
        <v>101</v>
      </c>
      <c r="C15" s="7" t="s">
        <v>102</v>
      </c>
      <c r="D15" s="7" t="s">
        <v>103</v>
      </c>
      <c r="E15" s="7"/>
      <c r="F15" s="7"/>
      <c r="G15" s="7"/>
      <c r="H15" s="7">
        <v>7</v>
      </c>
      <c r="I15" s="7"/>
      <c r="J15" s="7"/>
      <c r="K15" s="7"/>
      <c r="L15" s="7"/>
      <c r="M15" s="7"/>
      <c r="N15" s="8">
        <f>SUM(E15:M15)</f>
        <v>7</v>
      </c>
      <c r="O15" s="7"/>
      <c r="P15" s="7"/>
    </row>
    <row r="16" spans="1:16" x14ac:dyDescent="0.3">
      <c r="A16" s="7"/>
      <c r="B16" s="13" t="s">
        <v>10</v>
      </c>
      <c r="C16" s="7" t="s">
        <v>11</v>
      </c>
      <c r="D16" s="7" t="s">
        <v>12</v>
      </c>
      <c r="E16" s="7">
        <v>0</v>
      </c>
      <c r="F16" s="7"/>
      <c r="G16" s="7"/>
      <c r="H16" s="7"/>
      <c r="I16" s="7"/>
      <c r="J16" s="7"/>
      <c r="K16" s="7"/>
      <c r="L16" s="7"/>
      <c r="M16" s="7"/>
      <c r="N16" s="8">
        <f>SUM(E16:M16)</f>
        <v>0</v>
      </c>
      <c r="O16" s="7"/>
      <c r="P16" s="7"/>
    </row>
    <row r="17" spans="1:16" x14ac:dyDescent="0.3">
      <c r="A17" s="7"/>
      <c r="B17" s="13" t="s">
        <v>47</v>
      </c>
      <c r="C17" s="7" t="s">
        <v>48</v>
      </c>
      <c r="D17" s="7" t="s">
        <v>23</v>
      </c>
      <c r="E17" s="7">
        <v>0</v>
      </c>
      <c r="F17" s="7"/>
      <c r="G17" s="7"/>
      <c r="H17" s="7"/>
      <c r="I17" s="7"/>
      <c r="J17" s="7"/>
      <c r="K17" s="7"/>
      <c r="L17" s="7"/>
      <c r="M17" s="7"/>
      <c r="N17" s="8">
        <f>SUM(E17:M17)</f>
        <v>0</v>
      </c>
      <c r="O17" s="7"/>
      <c r="P17" s="7"/>
    </row>
    <row r="18" spans="1:16" x14ac:dyDescent="0.3">
      <c r="A18" s="7"/>
      <c r="B18" s="15" t="s">
        <v>89</v>
      </c>
      <c r="C18" s="10" t="s">
        <v>93</v>
      </c>
      <c r="D18" s="10" t="s">
        <v>94</v>
      </c>
      <c r="E18" s="10"/>
      <c r="F18" s="10"/>
      <c r="G18" s="10"/>
      <c r="H18" s="10"/>
      <c r="I18" s="10"/>
      <c r="J18" s="10"/>
      <c r="K18" s="10"/>
      <c r="L18" s="10"/>
      <c r="M18" s="10"/>
      <c r="N18" s="11">
        <f>SUM(E18:M18)</f>
        <v>0</v>
      </c>
      <c r="O18" s="7"/>
      <c r="P18" s="7"/>
    </row>
    <row r="19" spans="1:16" x14ac:dyDescent="0.3">
      <c r="A19" s="7"/>
      <c r="B19" s="15" t="s">
        <v>110</v>
      </c>
      <c r="C19" s="7" t="s">
        <v>111</v>
      </c>
      <c r="D19" s="7" t="s">
        <v>70</v>
      </c>
      <c r="E19" s="7"/>
      <c r="F19" s="7"/>
      <c r="G19" s="7"/>
      <c r="H19" s="7"/>
      <c r="I19" s="7">
        <v>0</v>
      </c>
      <c r="J19" s="7"/>
      <c r="K19" s="7"/>
      <c r="L19" s="7"/>
      <c r="M19" s="7"/>
      <c r="N19" s="11">
        <f>SUM(E19:M19)</f>
        <v>0</v>
      </c>
      <c r="O19" s="7"/>
      <c r="P19" s="7"/>
    </row>
    <row r="20" spans="1:16" x14ac:dyDescent="0.3">
      <c r="A20" s="45"/>
      <c r="B20" s="45"/>
    </row>
    <row r="21" spans="1:16" x14ac:dyDescent="0.3">
      <c r="A21" s="45"/>
      <c r="B21" s="45"/>
    </row>
    <row r="22" spans="1:16" x14ac:dyDescent="0.3">
      <c r="A22" s="45"/>
      <c r="B22" s="45"/>
    </row>
    <row r="23" spans="1:16" x14ac:dyDescent="0.3">
      <c r="A23" s="45"/>
      <c r="B23" s="45"/>
    </row>
    <row r="24" spans="1:16" x14ac:dyDescent="0.3">
      <c r="A24" s="45"/>
      <c r="B24" s="45"/>
    </row>
    <row r="25" spans="1:16" x14ac:dyDescent="0.3">
      <c r="A25" s="45"/>
      <c r="B25" s="45"/>
    </row>
    <row r="26" spans="1:16" x14ac:dyDescent="0.3">
      <c r="A26" s="45"/>
      <c r="B26" s="45"/>
    </row>
  </sheetData>
  <sortState xmlns:xlrd2="http://schemas.microsoft.com/office/spreadsheetml/2017/richdata2" ref="B5:N18">
    <sortCondition descending="1" ref="N5:N18"/>
  </sortState>
  <mergeCells count="1">
    <mergeCell ref="B1:D1"/>
  </mergeCells>
  <phoneticPr fontId="2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F0B7C-70DC-4A04-A619-764FD7DDD603}">
  <dimension ref="A1:P15"/>
  <sheetViews>
    <sheetView workbookViewId="0">
      <selection activeCell="B21" sqref="B21"/>
    </sheetView>
  </sheetViews>
  <sheetFormatPr defaultRowHeight="14.4" x14ac:dyDescent="0.3"/>
  <cols>
    <col min="2" max="2" width="21.77734375" bestFit="1" customWidth="1"/>
    <col min="3" max="3" width="17.6640625" bestFit="1" customWidth="1"/>
    <col min="4" max="4" width="20.109375" bestFit="1" customWidth="1"/>
    <col min="5" max="13" width="10.5546875" customWidth="1"/>
    <col min="14" max="14" width="11.5546875" customWidth="1"/>
  </cols>
  <sheetData>
    <row r="1" spans="1:16" x14ac:dyDescent="0.3">
      <c r="B1" s="26" t="s">
        <v>0</v>
      </c>
      <c r="C1" s="26"/>
      <c r="D1" s="27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x14ac:dyDescent="0.3"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x14ac:dyDescent="0.3"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x14ac:dyDescent="0.3">
      <c r="A4" s="7"/>
      <c r="B4" s="3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6" ht="87.6" x14ac:dyDescent="0.3">
      <c r="A5" s="10"/>
      <c r="B5" s="17" t="s">
        <v>1</v>
      </c>
      <c r="C5" s="18" t="s">
        <v>2</v>
      </c>
      <c r="D5" s="18" t="s">
        <v>3</v>
      </c>
      <c r="E5" s="19" t="s">
        <v>13</v>
      </c>
      <c r="F5" s="19" t="s">
        <v>14</v>
      </c>
      <c r="G5" s="19" t="s">
        <v>99</v>
      </c>
      <c r="H5" s="19" t="s">
        <v>15</v>
      </c>
      <c r="I5" s="19" t="s">
        <v>16</v>
      </c>
      <c r="J5" s="19" t="s">
        <v>100</v>
      </c>
      <c r="K5" s="19" t="s">
        <v>17</v>
      </c>
      <c r="L5" s="20" t="s">
        <v>18</v>
      </c>
      <c r="M5" s="20" t="s">
        <v>19</v>
      </c>
      <c r="N5" s="19" t="s">
        <v>20</v>
      </c>
      <c r="O5" s="24" t="s">
        <v>113</v>
      </c>
      <c r="P5" s="24" t="s">
        <v>114</v>
      </c>
    </row>
    <row r="6" spans="1:16" x14ac:dyDescent="0.3">
      <c r="A6" s="28">
        <v>1</v>
      </c>
      <c r="B6" s="29" t="s">
        <v>115</v>
      </c>
      <c r="C6" s="28" t="s">
        <v>116</v>
      </c>
      <c r="D6" s="28" t="s">
        <v>12</v>
      </c>
      <c r="E6" s="28"/>
      <c r="F6" s="28"/>
      <c r="G6" s="28"/>
      <c r="H6" s="28"/>
      <c r="I6" s="28"/>
      <c r="J6" s="29">
        <v>10</v>
      </c>
      <c r="K6" s="29">
        <v>10</v>
      </c>
      <c r="L6" s="29">
        <v>10</v>
      </c>
      <c r="M6" s="28"/>
      <c r="N6" s="28">
        <f>SUM(E6:M6)</f>
        <v>30</v>
      </c>
      <c r="O6" s="30" t="s">
        <v>112</v>
      </c>
      <c r="P6" s="31"/>
    </row>
    <row r="7" spans="1:16" x14ac:dyDescent="0.3">
      <c r="A7" s="28">
        <v>2</v>
      </c>
      <c r="B7" s="29" t="s">
        <v>80</v>
      </c>
      <c r="C7" s="28" t="s">
        <v>81</v>
      </c>
      <c r="D7" s="28" t="s">
        <v>43</v>
      </c>
      <c r="E7" s="28"/>
      <c r="F7" s="29">
        <v>10</v>
      </c>
      <c r="G7" s="29"/>
      <c r="H7" s="29">
        <v>10</v>
      </c>
      <c r="I7" s="29"/>
      <c r="J7" s="29">
        <v>8</v>
      </c>
      <c r="K7" s="28"/>
      <c r="L7" s="28"/>
      <c r="M7" s="28"/>
      <c r="N7" s="28">
        <f>SUM(E7:M7)</f>
        <v>28</v>
      </c>
      <c r="O7" s="29" t="s">
        <v>112</v>
      </c>
      <c r="P7" s="28"/>
    </row>
    <row r="8" spans="1:16" x14ac:dyDescent="0.3">
      <c r="A8" s="28">
        <v>3</v>
      </c>
      <c r="B8" s="29" t="s">
        <v>41</v>
      </c>
      <c r="C8" s="28" t="s">
        <v>42</v>
      </c>
      <c r="D8" s="28" t="s">
        <v>43</v>
      </c>
      <c r="E8" s="29">
        <v>10</v>
      </c>
      <c r="F8" s="28"/>
      <c r="G8" s="29">
        <v>8</v>
      </c>
      <c r="H8" s="29">
        <v>7</v>
      </c>
      <c r="I8" s="28"/>
      <c r="J8" s="28"/>
      <c r="K8" s="28"/>
      <c r="L8" s="28"/>
      <c r="M8" s="28"/>
      <c r="N8" s="28">
        <f>SUM(E8:M8)</f>
        <v>25</v>
      </c>
      <c r="O8" s="30" t="s">
        <v>112</v>
      </c>
      <c r="P8" s="28"/>
    </row>
    <row r="9" spans="1:16" x14ac:dyDescent="0.3">
      <c r="A9" s="28">
        <v>4</v>
      </c>
      <c r="B9" s="29" t="s">
        <v>66</v>
      </c>
      <c r="C9" s="28" t="s">
        <v>67</v>
      </c>
      <c r="D9" s="28" t="s">
        <v>43</v>
      </c>
      <c r="E9" s="28">
        <v>0</v>
      </c>
      <c r="F9" s="28"/>
      <c r="G9" s="28"/>
      <c r="H9" s="28">
        <v>0</v>
      </c>
      <c r="I9" s="29">
        <v>8</v>
      </c>
      <c r="J9" s="29">
        <v>7</v>
      </c>
      <c r="K9" s="28">
        <v>0</v>
      </c>
      <c r="L9" s="28"/>
      <c r="M9" s="29">
        <v>10</v>
      </c>
      <c r="N9" s="28">
        <f>SUM(E9:M9)</f>
        <v>25</v>
      </c>
      <c r="O9" s="29" t="s">
        <v>112</v>
      </c>
      <c r="P9" s="28"/>
    </row>
    <row r="10" spans="1:16" x14ac:dyDescent="0.3">
      <c r="A10" s="38">
        <v>5</v>
      </c>
      <c r="B10" s="39" t="s">
        <v>7</v>
      </c>
      <c r="C10" s="38" t="s">
        <v>8</v>
      </c>
      <c r="D10" s="38" t="s">
        <v>9</v>
      </c>
      <c r="E10" s="39">
        <v>8</v>
      </c>
      <c r="F10" s="39">
        <v>8</v>
      </c>
      <c r="G10" s="38"/>
      <c r="H10" s="39">
        <v>8</v>
      </c>
      <c r="I10" s="38"/>
      <c r="J10" s="38"/>
      <c r="K10" s="38">
        <v>8</v>
      </c>
      <c r="L10" s="38"/>
      <c r="M10" s="38"/>
      <c r="N10" s="38">
        <v>24</v>
      </c>
      <c r="O10" s="40"/>
      <c r="P10" s="39" t="s">
        <v>112</v>
      </c>
    </row>
    <row r="11" spans="1:16" x14ac:dyDescent="0.3">
      <c r="A11" s="40">
        <v>6</v>
      </c>
      <c r="B11" s="46" t="s">
        <v>41</v>
      </c>
      <c r="C11" s="40" t="s">
        <v>92</v>
      </c>
      <c r="D11" s="40" t="s">
        <v>91</v>
      </c>
      <c r="E11" s="40"/>
      <c r="F11" s="40"/>
      <c r="G11" s="47">
        <v>10</v>
      </c>
      <c r="H11" s="47">
        <v>0</v>
      </c>
      <c r="I11" s="47"/>
      <c r="J11" s="47"/>
      <c r="K11" s="47">
        <v>7</v>
      </c>
      <c r="L11" s="40"/>
      <c r="M11" s="40">
        <v>0</v>
      </c>
      <c r="N11" s="48">
        <f>SUM(E11:M11)</f>
        <v>17</v>
      </c>
      <c r="O11" s="47"/>
      <c r="P11" s="39" t="s">
        <v>112</v>
      </c>
    </row>
    <row r="12" spans="1:16" s="37" customFormat="1" x14ac:dyDescent="0.3">
      <c r="A12" s="49"/>
      <c r="B12" s="50"/>
      <c r="C12" s="51"/>
      <c r="D12" s="51"/>
      <c r="E12" s="51"/>
      <c r="F12" s="51"/>
      <c r="G12" s="52"/>
      <c r="H12" s="52"/>
      <c r="I12" s="52"/>
      <c r="J12" s="52"/>
      <c r="K12" s="52"/>
      <c r="L12" s="51"/>
      <c r="M12" s="51"/>
      <c r="N12" s="53"/>
      <c r="O12" s="52"/>
      <c r="P12" s="52"/>
    </row>
    <row r="13" spans="1:16" x14ac:dyDescent="0.3">
      <c r="A13" s="7"/>
      <c r="B13" s="13" t="s">
        <v>44</v>
      </c>
      <c r="C13" s="7" t="s">
        <v>45</v>
      </c>
      <c r="D13" s="7" t="s">
        <v>46</v>
      </c>
      <c r="E13" s="7"/>
      <c r="F13" s="7"/>
      <c r="G13" s="7">
        <v>7</v>
      </c>
      <c r="H13" s="7">
        <v>6</v>
      </c>
      <c r="I13" s="7"/>
      <c r="J13" s="7"/>
      <c r="K13" s="7"/>
      <c r="L13" s="7"/>
      <c r="M13" s="7"/>
      <c r="N13" s="8">
        <f>SUM(E13:M13)</f>
        <v>13</v>
      </c>
      <c r="O13" s="7"/>
      <c r="P13" s="7"/>
    </row>
    <row r="14" spans="1:16" x14ac:dyDescent="0.3">
      <c r="A14" s="7"/>
      <c r="B14" s="13" t="s">
        <v>89</v>
      </c>
      <c r="C14" s="7" t="s">
        <v>90</v>
      </c>
      <c r="D14" s="7" t="s">
        <v>91</v>
      </c>
      <c r="E14" s="7"/>
      <c r="F14" s="7"/>
      <c r="G14" s="7"/>
      <c r="H14" s="7"/>
      <c r="I14" s="7">
        <v>10</v>
      </c>
      <c r="J14" s="7"/>
      <c r="K14" s="7"/>
      <c r="L14" s="7"/>
      <c r="M14" s="7"/>
      <c r="N14" s="8">
        <f>SUM(E14:M14)</f>
        <v>10</v>
      </c>
      <c r="O14" s="25"/>
      <c r="P14" s="7"/>
    </row>
    <row r="15" spans="1:16" x14ac:dyDescent="0.3">
      <c r="A15" s="7"/>
      <c r="B15" s="13" t="s">
        <v>64</v>
      </c>
      <c r="C15" s="7" t="s">
        <v>65</v>
      </c>
      <c r="D15" s="7" t="s">
        <v>46</v>
      </c>
      <c r="E15" s="7">
        <v>7</v>
      </c>
      <c r="F15" s="7"/>
      <c r="G15" s="7"/>
      <c r="H15" s="7"/>
      <c r="I15" s="7"/>
      <c r="J15" s="7"/>
      <c r="K15" s="7"/>
      <c r="L15" s="7"/>
      <c r="M15" s="7"/>
      <c r="N15" s="8">
        <f>SUM(E15:M15)</f>
        <v>7</v>
      </c>
      <c r="O15" s="7"/>
      <c r="P15" s="7"/>
    </row>
  </sheetData>
  <sortState xmlns:xlrd2="http://schemas.microsoft.com/office/spreadsheetml/2017/richdata2" ref="B6:N15">
    <sortCondition descending="1" ref="N6:N15"/>
  </sortState>
  <mergeCells count="1">
    <mergeCell ref="B1:D1"/>
  </mergeCells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Kat D</vt:lpstr>
      <vt:lpstr>Kat C</vt:lpstr>
      <vt:lpstr>Kat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Ridsport Mittsvenska</dc:creator>
  <cp:lastModifiedBy>Ridsport Mittsvenska</cp:lastModifiedBy>
  <dcterms:created xsi:type="dcterms:W3CDTF">2026-03-11T09:23:51Z</dcterms:created>
  <dcterms:modified xsi:type="dcterms:W3CDTF">2026-09-28T09:26:54Z</dcterms:modified>
</cp:coreProperties>
</file>